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" i="1"/>
  <c r="E41" i="1" s="1"/>
  <c r="C41" i="1"/>
  <c r="C44" i="1" s="1"/>
  <c r="B41" i="1"/>
  <c r="D41" i="1" l="1"/>
</calcChain>
</file>

<file path=xl/sharedStrings.xml><?xml version="1.0" encoding="utf-8"?>
<sst xmlns="http://schemas.openxmlformats.org/spreadsheetml/2006/main" count="49" uniqueCount="14">
  <si>
    <t>№</t>
  </si>
  <si>
    <t>Актуална цена</t>
  </si>
  <si>
    <t>Нова цена</t>
  </si>
  <si>
    <t>Дейност</t>
  </si>
  <si>
    <t>Площ кв.м.</t>
  </si>
  <si>
    <t>не се променя</t>
  </si>
  <si>
    <t>мед. дейност</t>
  </si>
  <si>
    <t>Разлика</t>
  </si>
  <si>
    <t>Разлика:</t>
  </si>
  <si>
    <t>Увеличение</t>
  </si>
  <si>
    <t>МЕДИЦИНСКИ КАБИНЕТИ</t>
  </si>
  <si>
    <t>1,50 лв.</t>
  </si>
  <si>
    <t>2.2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</si>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</sst>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 wrapText="1"/>
    </xf>
    <xf numFmtId="4" fontId="3" fillId="2" borderId="0" xfId="0" applyNumberFormat="1" applyFont="1" applyFill="1"/>
    <xf numFmtId="4" fontId="4" fillId="0" borderId="0" xfId="0" applyNumberFormat="1" applyFont="1" applyAlignment="1">
      <alignment horizont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" fontId="0" fillId="2" borderId="0" xfId="0" applyNumberFormat="1" applyFill="1" applyAlignment="1">
      <alignment horizontal="center" vertical="center"/>
    </xf>
    <xf numFmtId="4" fontId="0" fillId="2" borderId="0" xfId="0" applyNumberFormat="1" applyFill="1" applyAlignment="1">
      <alignment horizont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4" fontId="3" fillId="0" borderId="0" xfId="0" applyNumberFormat="1" applyFont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4"/>
  <sheetViews>
    <sheetView tabSelected="1" workbookViewId="0">
      <selection activeCell="I15" sqref="I15"/>
    </sheetView>
  </sheetViews>
  <sheetFormatPr defaultRowHeight="15" x14ac:dyDescent="0.25"/>
  <cols>
    <col min="2" max="2" width="13.5703125" style="9" bestFit="1" customWidth="1"/>
    <col min="3" max="3" width="23.7109375" style="9" bestFit="1" customWidth="1"/>
    <col min="4" max="4" width="11.28515625" style="9" bestFit="1" customWidth="1"/>
    <col min="5" max="5" width="11.140625" style="9" customWidth="1"/>
    <col min="6" max="6" width="18.140625" customWidth="1"/>
    <col min="7" max="7" width="15.140625" customWidth="1"/>
  </cols>
  <sheetData>
    <row r="2" spans="1:7" x14ac:dyDescent="0.25">
      <c r="C2" s="25" t="s">
        <v>10</v>
      </c>
      <c r="D2" s="22" t="s">
        <v>11</v>
      </c>
      <c r="F2" s="23" t="s">
        <v>13</v>
      </c>
      <c r="G2" s="24" t="s">
        <v>12</v>
      </c>
    </row>
    <row r="3" spans="1:7" ht="30" x14ac:dyDescent="0.25">
      <c r="A3" s="19" t="s">
        <v>0</v>
      </c>
      <c r="B3" s="20" t="s">
        <v>1</v>
      </c>
      <c r="C3" s="21" t="s">
        <v>2</v>
      </c>
      <c r="D3" s="21" t="s">
        <v>9</v>
      </c>
      <c r="E3" s="21" t="s">
        <v>7</v>
      </c>
      <c r="F3" s="19" t="s">
        <v>3</v>
      </c>
      <c r="G3" s="19" t="s">
        <v>4</v>
      </c>
    </row>
    <row r="4" spans="1:7" x14ac:dyDescent="0.25">
      <c r="A4" s="3">
        <v>1</v>
      </c>
      <c r="B4" s="6">
        <v>151.66999999999999</v>
      </c>
      <c r="C4" s="6">
        <v>353.45</v>
      </c>
      <c r="D4" s="6">
        <f>C4/B4</f>
        <v>2.3303883431133383</v>
      </c>
      <c r="E4" s="6">
        <f>C4-B4</f>
        <v>201.78</v>
      </c>
      <c r="F4" s="4" t="s">
        <v>6</v>
      </c>
      <c r="G4" s="3">
        <v>58.91</v>
      </c>
    </row>
    <row r="5" spans="1:7" x14ac:dyDescent="0.25">
      <c r="A5" s="4">
        <v>2</v>
      </c>
      <c r="B5" s="7">
        <v>111</v>
      </c>
      <c r="C5" s="7">
        <v>252.48</v>
      </c>
      <c r="D5" s="6">
        <f t="shared" ref="D5:D41" si="0">C5/B5</f>
        <v>2.2745945945945945</v>
      </c>
      <c r="E5" s="6">
        <f t="shared" ref="E5:E40" si="1">C5-B5</f>
        <v>141.47999999999999</v>
      </c>
      <c r="F5" s="4" t="s">
        <v>6</v>
      </c>
      <c r="G5" s="4">
        <v>42.08</v>
      </c>
    </row>
    <row r="6" spans="1:7" x14ac:dyDescent="0.25">
      <c r="A6" s="4">
        <v>3</v>
      </c>
      <c r="B6" s="7">
        <v>151.5</v>
      </c>
      <c r="C6" s="7">
        <v>252.48</v>
      </c>
      <c r="D6" s="6">
        <f t="shared" si="0"/>
        <v>1.6665346534653465</v>
      </c>
      <c r="E6" s="6">
        <f t="shared" si="1"/>
        <v>100.97999999999999</v>
      </c>
      <c r="F6" s="4" t="s">
        <v>6</v>
      </c>
      <c r="G6" s="4">
        <v>42.08</v>
      </c>
    </row>
    <row r="7" spans="1:7" x14ac:dyDescent="0.25">
      <c r="A7" s="4">
        <v>4</v>
      </c>
      <c r="B7" s="7">
        <v>126.25</v>
      </c>
      <c r="C7" s="7">
        <v>252.48</v>
      </c>
      <c r="D7" s="6">
        <f t="shared" si="0"/>
        <v>1.9998415841584158</v>
      </c>
      <c r="E7" s="6">
        <f t="shared" si="1"/>
        <v>126.22999999999999</v>
      </c>
      <c r="F7" s="4" t="s">
        <v>6</v>
      </c>
      <c r="G7" s="4">
        <v>42.08</v>
      </c>
    </row>
    <row r="8" spans="1:7" x14ac:dyDescent="0.25">
      <c r="A8" s="4">
        <v>5</v>
      </c>
      <c r="B8" s="7">
        <v>66.67</v>
      </c>
      <c r="C8" s="7">
        <v>122.45</v>
      </c>
      <c r="D8" s="6">
        <f t="shared" si="0"/>
        <v>1.8366581670916453</v>
      </c>
      <c r="E8" s="6">
        <f t="shared" si="1"/>
        <v>55.78</v>
      </c>
      <c r="F8" s="4" t="s">
        <v>6</v>
      </c>
      <c r="G8" s="4">
        <v>40.82</v>
      </c>
    </row>
    <row r="9" spans="1:7" s="5" customFormat="1" x14ac:dyDescent="0.25">
      <c r="A9" s="4">
        <v>6</v>
      </c>
      <c r="B9" s="7">
        <v>105</v>
      </c>
      <c r="C9" s="7">
        <v>122.45</v>
      </c>
      <c r="D9" s="6">
        <f t="shared" si="0"/>
        <v>1.1661904761904762</v>
      </c>
      <c r="E9" s="6">
        <f t="shared" si="1"/>
        <v>17.450000000000003</v>
      </c>
      <c r="F9" s="4" t="s">
        <v>6</v>
      </c>
      <c r="G9" s="4">
        <v>40.82</v>
      </c>
    </row>
    <row r="10" spans="1:7" x14ac:dyDescent="0.25">
      <c r="A10" s="4">
        <v>7</v>
      </c>
      <c r="B10" s="7">
        <v>51.67</v>
      </c>
      <c r="C10" s="7">
        <v>121.08</v>
      </c>
      <c r="D10" s="6">
        <f t="shared" si="0"/>
        <v>2.3433326882136636</v>
      </c>
      <c r="E10" s="6">
        <f t="shared" si="1"/>
        <v>69.41</v>
      </c>
      <c r="F10" s="4" t="s">
        <v>6</v>
      </c>
      <c r="G10" s="4">
        <v>40.36</v>
      </c>
    </row>
    <row r="11" spans="1:7" s="5" customFormat="1" x14ac:dyDescent="0.25">
      <c r="A11" s="4">
        <v>8</v>
      </c>
      <c r="B11" s="7">
        <v>84.17</v>
      </c>
      <c r="C11" s="7">
        <v>126.23</v>
      </c>
      <c r="D11" s="6">
        <f t="shared" si="0"/>
        <v>1.4997029820601164</v>
      </c>
      <c r="E11" s="6">
        <f t="shared" si="1"/>
        <v>42.06</v>
      </c>
      <c r="F11" s="4" t="s">
        <v>5</v>
      </c>
      <c r="G11" s="4">
        <v>42.08</v>
      </c>
    </row>
    <row r="12" spans="1:7" x14ac:dyDescent="0.25">
      <c r="A12" s="4">
        <v>9</v>
      </c>
      <c r="B12" s="7">
        <v>54.17</v>
      </c>
      <c r="C12" s="7">
        <v>126.23</v>
      </c>
      <c r="D12" s="6">
        <f t="shared" si="0"/>
        <v>2.3302565995938713</v>
      </c>
      <c r="E12" s="6">
        <f t="shared" si="1"/>
        <v>72.06</v>
      </c>
      <c r="F12" s="4" t="s">
        <v>6</v>
      </c>
      <c r="G12" s="4">
        <v>42.08</v>
      </c>
    </row>
    <row r="13" spans="1:7" s="1" customFormat="1" x14ac:dyDescent="0.25">
      <c r="A13" s="2">
        <v>10</v>
      </c>
      <c r="B13" s="8">
        <v>151.5</v>
      </c>
      <c r="C13" s="8">
        <v>151.5</v>
      </c>
      <c r="D13" s="6">
        <f t="shared" si="0"/>
        <v>1</v>
      </c>
      <c r="E13" s="6">
        <f t="shared" si="1"/>
        <v>0</v>
      </c>
      <c r="F13" s="2" t="s">
        <v>5</v>
      </c>
      <c r="G13" s="2">
        <v>42.08</v>
      </c>
    </row>
    <row r="14" spans="1:7" x14ac:dyDescent="0.25">
      <c r="A14" s="4">
        <v>11</v>
      </c>
      <c r="B14" s="7">
        <v>52.5</v>
      </c>
      <c r="C14" s="7">
        <v>121.08</v>
      </c>
      <c r="D14" s="6">
        <f t="shared" si="0"/>
        <v>2.3062857142857141</v>
      </c>
      <c r="E14" s="6">
        <f t="shared" si="1"/>
        <v>68.58</v>
      </c>
      <c r="F14" s="4" t="s">
        <v>6</v>
      </c>
      <c r="G14" s="4">
        <v>40.36</v>
      </c>
    </row>
    <row r="15" spans="1:7" x14ac:dyDescent="0.25">
      <c r="A15" s="4">
        <v>12</v>
      </c>
      <c r="B15" s="7">
        <v>55</v>
      </c>
      <c r="C15" s="7">
        <v>126.23</v>
      </c>
      <c r="D15" s="6">
        <f t="shared" si="0"/>
        <v>2.2950909090909093</v>
      </c>
      <c r="E15" s="6">
        <f t="shared" si="1"/>
        <v>71.23</v>
      </c>
      <c r="F15" s="4" t="s">
        <v>6</v>
      </c>
      <c r="G15" s="4">
        <v>42.08</v>
      </c>
    </row>
    <row r="16" spans="1:7" x14ac:dyDescent="0.25">
      <c r="A16" s="4">
        <v>13</v>
      </c>
      <c r="B16" s="7">
        <v>66.67</v>
      </c>
      <c r="C16" s="7">
        <v>126.23</v>
      </c>
      <c r="D16" s="6">
        <f t="shared" si="0"/>
        <v>1.8933553322333883</v>
      </c>
      <c r="E16" s="6">
        <f t="shared" si="1"/>
        <v>59.56</v>
      </c>
      <c r="F16" s="4" t="s">
        <v>6</v>
      </c>
      <c r="G16" s="4">
        <v>42.08</v>
      </c>
    </row>
    <row r="17" spans="1:7" x14ac:dyDescent="0.25">
      <c r="A17" s="4">
        <v>14</v>
      </c>
      <c r="B17" s="7">
        <v>58.92</v>
      </c>
      <c r="C17" s="7">
        <v>121.08</v>
      </c>
      <c r="D17" s="6">
        <f t="shared" si="0"/>
        <v>2.0549898167006111</v>
      </c>
      <c r="E17" s="6">
        <f t="shared" si="1"/>
        <v>62.16</v>
      </c>
      <c r="F17" s="4" t="s">
        <v>6</v>
      </c>
      <c r="G17" s="4">
        <v>40.36</v>
      </c>
    </row>
    <row r="18" spans="1:7" x14ac:dyDescent="0.25">
      <c r="A18" s="4">
        <v>15</v>
      </c>
      <c r="B18" s="7">
        <v>58.33</v>
      </c>
      <c r="C18" s="7">
        <v>121.08</v>
      </c>
      <c r="D18" s="6">
        <f t="shared" si="0"/>
        <v>2.0757757586147778</v>
      </c>
      <c r="E18" s="6">
        <f t="shared" si="1"/>
        <v>62.75</v>
      </c>
      <c r="F18" s="4" t="s">
        <v>6</v>
      </c>
      <c r="G18" s="4">
        <v>40.36</v>
      </c>
    </row>
    <row r="19" spans="1:7" x14ac:dyDescent="0.25">
      <c r="A19" s="4">
        <v>16</v>
      </c>
      <c r="B19" s="7">
        <v>66.67</v>
      </c>
      <c r="C19" s="7">
        <v>126.23</v>
      </c>
      <c r="D19" s="6">
        <f t="shared" si="0"/>
        <v>1.8933553322333883</v>
      </c>
      <c r="E19" s="6">
        <f t="shared" si="1"/>
        <v>59.56</v>
      </c>
      <c r="F19" s="4" t="s">
        <v>6</v>
      </c>
      <c r="G19" s="4">
        <v>42.08</v>
      </c>
    </row>
    <row r="20" spans="1:7" x14ac:dyDescent="0.25">
      <c r="A20" s="4">
        <v>17</v>
      </c>
      <c r="B20" s="7">
        <v>60.08</v>
      </c>
      <c r="C20" s="7">
        <v>126.23</v>
      </c>
      <c r="D20" s="6">
        <f t="shared" si="0"/>
        <v>2.1010319573901466</v>
      </c>
      <c r="E20" s="6">
        <f t="shared" si="1"/>
        <v>66.150000000000006</v>
      </c>
      <c r="F20" s="4" t="s">
        <v>6</v>
      </c>
      <c r="G20" s="4">
        <v>42.08</v>
      </c>
    </row>
    <row r="21" spans="1:7" x14ac:dyDescent="0.25">
      <c r="A21" s="4">
        <v>18</v>
      </c>
      <c r="B21" s="7">
        <v>58.33</v>
      </c>
      <c r="C21" s="7">
        <v>126.23</v>
      </c>
      <c r="D21" s="6">
        <f t="shared" si="0"/>
        <v>2.1640665180867478</v>
      </c>
      <c r="E21" s="6">
        <f t="shared" si="1"/>
        <v>67.900000000000006</v>
      </c>
      <c r="F21" s="4" t="s">
        <v>6</v>
      </c>
      <c r="G21" s="4">
        <v>42.08</v>
      </c>
    </row>
    <row r="22" spans="1:7" x14ac:dyDescent="0.25">
      <c r="A22" s="4">
        <v>19</v>
      </c>
      <c r="B22" s="7">
        <v>59.76</v>
      </c>
      <c r="C22" s="7">
        <v>123.65</v>
      </c>
      <c r="D22" s="6">
        <f t="shared" si="0"/>
        <v>2.0691097724230256</v>
      </c>
      <c r="E22" s="6">
        <f t="shared" si="1"/>
        <v>63.890000000000008</v>
      </c>
      <c r="F22" s="4" t="s">
        <v>6</v>
      </c>
      <c r="G22" s="4">
        <v>41.22</v>
      </c>
    </row>
    <row r="23" spans="1:7" x14ac:dyDescent="0.25">
      <c r="A23" s="4">
        <v>20</v>
      </c>
      <c r="B23" s="7">
        <v>59.76</v>
      </c>
      <c r="C23" s="7">
        <v>123.65</v>
      </c>
      <c r="D23" s="6">
        <f t="shared" si="0"/>
        <v>2.0691097724230256</v>
      </c>
      <c r="E23" s="6">
        <f t="shared" si="1"/>
        <v>63.890000000000008</v>
      </c>
      <c r="F23" s="4" t="s">
        <v>6</v>
      </c>
      <c r="G23" s="4">
        <v>41.22</v>
      </c>
    </row>
    <row r="24" spans="1:7" x14ac:dyDescent="0.25">
      <c r="A24" s="4">
        <v>21</v>
      </c>
      <c r="B24" s="7">
        <v>58.42</v>
      </c>
      <c r="C24" s="7">
        <v>145.35</v>
      </c>
      <c r="D24" s="6">
        <f t="shared" si="0"/>
        <v>2.4880178021225605</v>
      </c>
      <c r="E24" s="6">
        <f t="shared" si="1"/>
        <v>86.929999999999993</v>
      </c>
      <c r="F24" s="4" t="s">
        <v>6</v>
      </c>
      <c r="G24" s="4">
        <v>48.45</v>
      </c>
    </row>
    <row r="25" spans="1:7" x14ac:dyDescent="0.25">
      <c r="A25" s="4">
        <v>22</v>
      </c>
      <c r="B25" s="7">
        <v>58.42</v>
      </c>
      <c r="C25" s="7">
        <v>145.35</v>
      </c>
      <c r="D25" s="6">
        <f t="shared" si="0"/>
        <v>2.4880178021225605</v>
      </c>
      <c r="E25" s="6">
        <f t="shared" si="1"/>
        <v>86.929999999999993</v>
      </c>
      <c r="F25" s="4" t="s">
        <v>6</v>
      </c>
      <c r="G25" s="4">
        <v>48.45</v>
      </c>
    </row>
    <row r="26" spans="1:7" x14ac:dyDescent="0.25">
      <c r="A26" s="4">
        <v>23</v>
      </c>
      <c r="B26" s="7">
        <v>58.42</v>
      </c>
      <c r="C26" s="7">
        <v>145.35</v>
      </c>
      <c r="D26" s="6">
        <f t="shared" si="0"/>
        <v>2.4880178021225605</v>
      </c>
      <c r="E26" s="6">
        <f t="shared" si="1"/>
        <v>86.929999999999993</v>
      </c>
      <c r="F26" s="4" t="s">
        <v>6</v>
      </c>
      <c r="G26" s="4">
        <v>48.45</v>
      </c>
    </row>
    <row r="27" spans="1:7" x14ac:dyDescent="0.25">
      <c r="A27" s="4">
        <v>24</v>
      </c>
      <c r="B27" s="7">
        <v>54.17</v>
      </c>
      <c r="C27" s="7">
        <v>126.23</v>
      </c>
      <c r="D27" s="6">
        <f t="shared" si="0"/>
        <v>2.3302565995938713</v>
      </c>
      <c r="E27" s="6">
        <f t="shared" si="1"/>
        <v>72.06</v>
      </c>
      <c r="F27" s="4" t="s">
        <v>6</v>
      </c>
      <c r="G27" s="4">
        <v>42.08</v>
      </c>
    </row>
    <row r="28" spans="1:7" x14ac:dyDescent="0.25">
      <c r="A28" s="4">
        <v>25</v>
      </c>
      <c r="B28" s="7">
        <v>55.5</v>
      </c>
      <c r="C28" s="7">
        <v>126.23</v>
      </c>
      <c r="D28" s="6">
        <f t="shared" si="0"/>
        <v>2.2744144144144145</v>
      </c>
      <c r="E28" s="6">
        <f t="shared" si="1"/>
        <v>70.73</v>
      </c>
      <c r="F28" s="4" t="s">
        <v>6</v>
      </c>
      <c r="G28" s="4">
        <v>42.08</v>
      </c>
    </row>
    <row r="29" spans="1:7" x14ac:dyDescent="0.25">
      <c r="A29" s="4">
        <v>26</v>
      </c>
      <c r="B29" s="7">
        <v>50</v>
      </c>
      <c r="C29" s="7">
        <v>122.45</v>
      </c>
      <c r="D29" s="6">
        <f t="shared" si="0"/>
        <v>2.4489999999999998</v>
      </c>
      <c r="E29" s="6">
        <f t="shared" si="1"/>
        <v>72.45</v>
      </c>
      <c r="F29" s="4" t="s">
        <v>6</v>
      </c>
      <c r="G29" s="4">
        <v>40.82</v>
      </c>
    </row>
    <row r="30" spans="1:7" x14ac:dyDescent="0.25">
      <c r="A30" s="4">
        <v>27</v>
      </c>
      <c r="B30" s="7">
        <v>80</v>
      </c>
      <c r="C30" s="7">
        <v>126.23</v>
      </c>
      <c r="D30" s="6">
        <f t="shared" si="0"/>
        <v>1.5778750000000001</v>
      </c>
      <c r="E30" s="6">
        <f t="shared" si="1"/>
        <v>46.230000000000004</v>
      </c>
      <c r="F30" s="4" t="s">
        <v>6</v>
      </c>
      <c r="G30" s="4">
        <v>42.08</v>
      </c>
    </row>
    <row r="31" spans="1:7" x14ac:dyDescent="0.25">
      <c r="A31" s="4">
        <v>28</v>
      </c>
      <c r="B31" s="7">
        <v>56.67</v>
      </c>
      <c r="C31" s="7">
        <v>126.23</v>
      </c>
      <c r="D31" s="6">
        <f t="shared" si="0"/>
        <v>2.2274572083995059</v>
      </c>
      <c r="E31" s="6">
        <f t="shared" si="1"/>
        <v>69.56</v>
      </c>
      <c r="F31" s="4" t="s">
        <v>6</v>
      </c>
      <c r="G31" s="4">
        <v>42.08</v>
      </c>
    </row>
    <row r="32" spans="1:7" s="1" customFormat="1" x14ac:dyDescent="0.25">
      <c r="A32" s="2">
        <v>29</v>
      </c>
      <c r="B32" s="8">
        <v>51.67</v>
      </c>
      <c r="C32" s="8">
        <v>51.67</v>
      </c>
      <c r="D32" s="6">
        <f t="shared" si="0"/>
        <v>1</v>
      </c>
      <c r="E32" s="6">
        <f t="shared" si="1"/>
        <v>0</v>
      </c>
      <c r="F32" s="2" t="s">
        <v>5</v>
      </c>
      <c r="G32" s="2">
        <v>1.5</v>
      </c>
    </row>
    <row r="33" spans="1:7" x14ac:dyDescent="0.25">
      <c r="A33" s="4">
        <v>30</v>
      </c>
      <c r="B33" s="7">
        <v>50.58</v>
      </c>
      <c r="C33" s="7">
        <v>126.23</v>
      </c>
      <c r="D33" s="6">
        <f t="shared" si="0"/>
        <v>2.4956504547251881</v>
      </c>
      <c r="E33" s="6">
        <f t="shared" si="1"/>
        <v>75.650000000000006</v>
      </c>
      <c r="F33" s="4" t="s">
        <v>6</v>
      </c>
      <c r="G33" s="4">
        <v>42.08</v>
      </c>
    </row>
    <row r="34" spans="1:7" x14ac:dyDescent="0.25">
      <c r="A34" s="4">
        <v>31</v>
      </c>
      <c r="B34" s="7">
        <v>15.83</v>
      </c>
      <c r="C34" s="7">
        <v>26</v>
      </c>
      <c r="D34" s="6">
        <f t="shared" si="0"/>
        <v>1.6424510423246999</v>
      </c>
      <c r="E34" s="6">
        <f t="shared" si="1"/>
        <v>10.17</v>
      </c>
      <c r="F34" s="4" t="s">
        <v>6</v>
      </c>
      <c r="G34" s="4">
        <v>13</v>
      </c>
    </row>
    <row r="35" spans="1:7" s="5" customFormat="1" x14ac:dyDescent="0.25">
      <c r="A35" s="4">
        <v>32</v>
      </c>
      <c r="B35" s="7">
        <v>96.08</v>
      </c>
      <c r="C35" s="7">
        <v>126.23</v>
      </c>
      <c r="D35" s="6">
        <f t="shared" si="0"/>
        <v>1.3138009991673607</v>
      </c>
      <c r="E35" s="6">
        <f t="shared" si="1"/>
        <v>30.150000000000006</v>
      </c>
      <c r="F35" s="4" t="s">
        <v>6</v>
      </c>
      <c r="G35" s="4">
        <v>42.08</v>
      </c>
    </row>
    <row r="36" spans="1:7" s="5" customFormat="1" x14ac:dyDescent="0.25">
      <c r="A36" s="4">
        <v>33</v>
      </c>
      <c r="B36" s="7">
        <v>104.17</v>
      </c>
      <c r="C36" s="7">
        <v>126.23</v>
      </c>
      <c r="D36" s="6">
        <f t="shared" si="0"/>
        <v>1.2117692233848516</v>
      </c>
      <c r="E36" s="6">
        <f t="shared" si="1"/>
        <v>22.060000000000002</v>
      </c>
      <c r="F36" s="4" t="s">
        <v>6</v>
      </c>
      <c r="G36" s="4">
        <v>42.08</v>
      </c>
    </row>
    <row r="37" spans="1:7" x14ac:dyDescent="0.25">
      <c r="A37" s="4">
        <v>34</v>
      </c>
      <c r="B37" s="7">
        <v>58.33</v>
      </c>
      <c r="C37" s="7">
        <v>126.23</v>
      </c>
      <c r="D37" s="6">
        <f t="shared" si="0"/>
        <v>2.1640665180867478</v>
      </c>
      <c r="E37" s="6">
        <f t="shared" si="1"/>
        <v>67.900000000000006</v>
      </c>
      <c r="F37" s="4" t="s">
        <v>6</v>
      </c>
      <c r="G37" s="4">
        <v>42.08</v>
      </c>
    </row>
    <row r="38" spans="1:7" x14ac:dyDescent="0.25">
      <c r="A38" s="4">
        <v>35</v>
      </c>
      <c r="B38" s="7">
        <v>50.83</v>
      </c>
      <c r="C38" s="7">
        <v>126.23</v>
      </c>
      <c r="D38" s="6">
        <f t="shared" si="0"/>
        <v>2.4833759590792841</v>
      </c>
      <c r="E38" s="6">
        <f t="shared" si="1"/>
        <v>75.400000000000006</v>
      </c>
      <c r="F38" s="4" t="s">
        <v>6</v>
      </c>
      <c r="G38" s="4">
        <v>42.08</v>
      </c>
    </row>
    <row r="39" spans="1:7" x14ac:dyDescent="0.25">
      <c r="A39" s="4">
        <v>36</v>
      </c>
      <c r="B39" s="7">
        <v>80</v>
      </c>
      <c r="C39" s="7">
        <v>126.23</v>
      </c>
      <c r="D39" s="6">
        <f t="shared" si="0"/>
        <v>1.5778750000000001</v>
      </c>
      <c r="E39" s="6">
        <f t="shared" si="1"/>
        <v>46.230000000000004</v>
      </c>
      <c r="F39" s="4" t="s">
        <v>6</v>
      </c>
      <c r="G39" s="4">
        <v>42.08</v>
      </c>
    </row>
    <row r="40" spans="1:7" x14ac:dyDescent="0.25">
      <c r="A40" s="4">
        <v>37</v>
      </c>
      <c r="B40" s="7">
        <v>50.83</v>
      </c>
      <c r="C40" s="7">
        <v>126.23</v>
      </c>
      <c r="D40" s="6">
        <f t="shared" si="0"/>
        <v>2.4833759590792841</v>
      </c>
      <c r="E40" s="6">
        <f t="shared" si="1"/>
        <v>75.400000000000006</v>
      </c>
      <c r="F40" s="4" t="s">
        <v>6</v>
      </c>
      <c r="G40" s="4">
        <v>42.08</v>
      </c>
    </row>
    <row r="41" spans="1:7" x14ac:dyDescent="0.25">
      <c r="A41" s="13"/>
      <c r="B41" s="15">
        <f>SUM(B4:B40)</f>
        <v>2679.54</v>
      </c>
      <c r="C41" s="16">
        <f>SUM(C4:C40)</f>
        <v>5147.2199999999966</v>
      </c>
      <c r="D41" s="17">
        <f t="shared" si="0"/>
        <v>1.9209341901968235</v>
      </c>
      <c r="E41" s="18">
        <f>SUM(E4:E40)</f>
        <v>2467.6800000000012</v>
      </c>
      <c r="F41" s="14"/>
      <c r="G41" s="14"/>
    </row>
    <row r="43" spans="1:7" x14ac:dyDescent="0.25">
      <c r="C43" s="12"/>
      <c r="D43" s="10"/>
      <c r="E43" s="10"/>
    </row>
    <row r="44" spans="1:7" x14ac:dyDescent="0.25">
      <c r="B44" s="11" t="s">
        <v>8</v>
      </c>
      <c r="C44" s="11">
        <f>C41-B41</f>
        <v>2467.6799999999967</v>
      </c>
      <c r="D44" s="11"/>
    </row>
  </sheetData>
  <pageMargins left="0" right="0" top="0" bottom="0" header="0" footer="0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2024-10-24T10:46:38Z</dcterms:modified>
</cp:coreProperties>
</file>